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CLC\Aktivity\2025\Nakladatelské zájezdy_2025\hodnocení\"/>
    </mc:Choice>
  </mc:AlternateContent>
  <xr:revisionPtr revIDLastSave="0" documentId="13_ncr:1_{1D1CE974-8111-416B-83C0-AD1534B5DDC1}" xr6:coauthVersionLast="36" xr6:coauthVersionMax="47" xr10:uidLastSave="{00000000-0000-0000-0000-000000000000}"/>
  <bookViews>
    <workbookView xWindow="0" yWindow="0" windowWidth="38400" windowHeight="19905" xr2:uid="{00000000-000D-0000-FFFF-FFFF00000000}"/>
  </bookViews>
  <sheets>
    <sheet name="nakladatelské zájezdy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 l="1"/>
  <c r="E27" i="1" l="1"/>
  <c r="F27" i="1"/>
  <c r="F26" i="1" l="1"/>
  <c r="F29" i="1" s="1"/>
</calcChain>
</file>

<file path=xl/sharedStrings.xml><?xml version="1.0" encoding="utf-8"?>
<sst xmlns="http://schemas.openxmlformats.org/spreadsheetml/2006/main" count="91" uniqueCount="58">
  <si>
    <t>Lipsko</t>
  </si>
  <si>
    <t>Argo</t>
  </si>
  <si>
    <t>Veronika Chaloupková</t>
  </si>
  <si>
    <t>Baobab</t>
  </si>
  <si>
    <t>Barbora Čermáková</t>
  </si>
  <si>
    <t>Centrala</t>
  </si>
  <si>
    <t>Michal Slomka</t>
  </si>
  <si>
    <t>Dana Blatná</t>
  </si>
  <si>
    <t>Edgar de Bruin</t>
  </si>
  <si>
    <t>Pavlína Juračková</t>
  </si>
  <si>
    <t>NLN</t>
  </si>
  <si>
    <t>Kryštof Eder</t>
  </si>
  <si>
    <t>Barbora Fialová</t>
  </si>
  <si>
    <t>Prague Literary Agency</t>
  </si>
  <si>
    <t>Maria Sileny</t>
  </si>
  <si>
    <t>Prostor</t>
  </si>
  <si>
    <t>Vydavatelství Univerzity Palackého</t>
  </si>
  <si>
    <t>YA čtu</t>
  </si>
  <si>
    <t>Michaela Macáková</t>
  </si>
  <si>
    <t>nakladatelství / literární agentura</t>
  </si>
  <si>
    <t>jméno a příjmení zástupce</t>
  </si>
  <si>
    <t>A (ano, doporučuji k podpoře)</t>
  </si>
  <si>
    <t>N (ne, nedoporučuji k podpoře)</t>
  </si>
  <si>
    <t>hodnocení</t>
  </si>
  <si>
    <t>Londýn</t>
  </si>
  <si>
    <t>Madrid</t>
  </si>
  <si>
    <t>Nakladatelské zájezdy 2025</t>
  </si>
  <si>
    <t>Tomáš Jodas</t>
  </si>
  <si>
    <t>Albatros Media</t>
  </si>
  <si>
    <t>Bourdon</t>
  </si>
  <si>
    <t>František Kalenda</t>
  </si>
  <si>
    <t>Dana Blatná Literary Agency</t>
  </si>
  <si>
    <t>Dauphin</t>
  </si>
  <si>
    <t>Michal Hrubý</t>
  </si>
  <si>
    <t>Galerie hlavního města Prahy</t>
  </si>
  <si>
    <t>Petra Bezděková</t>
  </si>
  <si>
    <t>LABYRINT &amp; RAKETA dětem</t>
  </si>
  <si>
    <t>Petra Nováková</t>
  </si>
  <si>
    <t>Lingea s.r.o.</t>
  </si>
  <si>
    <t>Mirka Koleková</t>
  </si>
  <si>
    <t>Nakladatelství 65. pole</t>
  </si>
  <si>
    <t>Tomáš Brandejs</t>
  </si>
  <si>
    <t>Paseka</t>
  </si>
  <si>
    <t>Pierot</t>
  </si>
  <si>
    <t>Eliška Fosse Šulc</t>
  </si>
  <si>
    <t>Pink Box Philosophy</t>
  </si>
  <si>
    <t>Pluh</t>
  </si>
  <si>
    <t>Lenka Vosičková</t>
  </si>
  <si>
    <t>Větrné mlýny</t>
  </si>
  <si>
    <t>Petr Minařík</t>
  </si>
  <si>
    <t>Tomáš Franta</t>
  </si>
  <si>
    <t>Celkem žádostí</t>
  </si>
  <si>
    <t>Plánovaná podpora</t>
  </si>
  <si>
    <t xml:space="preserve">Angouleme </t>
  </si>
  <si>
    <t xml:space="preserve">celkem v rozpočtu </t>
  </si>
  <si>
    <t>úspora na FBM 25</t>
  </si>
  <si>
    <t>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</si>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</sst>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/>
    <xf numFmtId="0" fontId="1" fillId="6" borderId="0" xfId="0" applyFont="1" applyFill="1" applyBorder="1" applyAlignment="1">
      <alignment horizontal="left" vertical="center"/>
    </xf>
    <xf numFmtId="0" fontId="1" fillId="6" borderId="0" xfId="0" applyFont="1" applyFill="1"/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95" zoomScaleNormal="95" workbookViewId="0">
      <pane ySplit="2" topLeftCell="A3" activePane="bottomLeft" state="frozen"/>
      <selection pane="bottomLeft" activeCell="F27" sqref="F27"/>
    </sheetView>
  </sheetViews>
  <sheetFormatPr defaultRowHeight="15" x14ac:dyDescent="0.25"/>
  <cols>
    <col min="1" max="1" width="35.140625" bestFit="1" customWidth="1"/>
    <col min="2" max="2" width="48.7109375" bestFit="1" customWidth="1"/>
    <col min="3" max="5" width="9.7109375" customWidth="1"/>
    <col min="6" max="6" width="54.85546875" customWidth="1"/>
  </cols>
  <sheetData>
    <row r="1" spans="1:6" x14ac:dyDescent="0.25">
      <c r="A1" s="22" t="s">
        <v>26</v>
      </c>
      <c r="B1" s="22"/>
      <c r="C1" s="22"/>
      <c r="D1" s="22"/>
      <c r="E1" s="22"/>
    </row>
    <row r="2" spans="1:6" x14ac:dyDescent="0.25">
      <c r="A2" s="3" t="s">
        <v>19</v>
      </c>
      <c r="B2" s="3" t="s">
        <v>20</v>
      </c>
      <c r="C2" s="3" t="s">
        <v>0</v>
      </c>
      <c r="D2" s="3" t="s">
        <v>24</v>
      </c>
      <c r="E2" s="3" t="s">
        <v>25</v>
      </c>
    </row>
    <row r="3" spans="1:6" x14ac:dyDescent="0.25">
      <c r="A3" s="1" t="s">
        <v>28</v>
      </c>
      <c r="B3" s="2" t="s">
        <v>27</v>
      </c>
      <c r="C3" s="4"/>
      <c r="D3" s="12" t="s">
        <v>56</v>
      </c>
      <c r="E3" s="18" t="s">
        <v>57</v>
      </c>
      <c r="F3" s="10" t="s">
        <v>23</v>
      </c>
    </row>
    <row r="4" spans="1:6" x14ac:dyDescent="0.25">
      <c r="A4" s="1" t="s">
        <v>1</v>
      </c>
      <c r="B4" s="2" t="s">
        <v>2</v>
      </c>
      <c r="C4" s="5"/>
      <c r="D4" s="18" t="s">
        <v>57</v>
      </c>
      <c r="E4" s="18" t="s">
        <v>57</v>
      </c>
      <c r="F4" s="11" t="s">
        <v>21</v>
      </c>
    </row>
    <row r="5" spans="1:6" x14ac:dyDescent="0.25">
      <c r="A5" s="1" t="s">
        <v>3</v>
      </c>
      <c r="B5" s="2" t="s">
        <v>4</v>
      </c>
      <c r="C5" s="18" t="s">
        <v>57</v>
      </c>
      <c r="D5" s="4"/>
      <c r="E5" s="4"/>
      <c r="F5" s="21" t="s">
        <v>22</v>
      </c>
    </row>
    <row r="6" spans="1:6" x14ac:dyDescent="0.25">
      <c r="A6" s="1" t="s">
        <v>29</v>
      </c>
      <c r="B6" s="2" t="s">
        <v>30</v>
      </c>
      <c r="C6" s="12" t="s">
        <v>56</v>
      </c>
      <c r="D6" s="20" t="s">
        <v>57</v>
      </c>
      <c r="E6" s="4"/>
    </row>
    <row r="7" spans="1:6" x14ac:dyDescent="0.25">
      <c r="A7" s="1" t="s">
        <v>5</v>
      </c>
      <c r="B7" s="2" t="s">
        <v>6</v>
      </c>
      <c r="C7" s="18" t="s">
        <v>57</v>
      </c>
      <c r="D7" s="6"/>
      <c r="E7" s="18" t="s">
        <v>57</v>
      </c>
    </row>
    <row r="8" spans="1:6" x14ac:dyDescent="0.25">
      <c r="A8" s="1" t="s">
        <v>31</v>
      </c>
      <c r="B8" s="2" t="s">
        <v>7</v>
      </c>
      <c r="C8" s="18" t="s">
        <v>57</v>
      </c>
      <c r="D8" s="18" t="s">
        <v>57</v>
      </c>
      <c r="E8" s="4"/>
    </row>
    <row r="9" spans="1:6" x14ac:dyDescent="0.25">
      <c r="A9" s="1" t="s">
        <v>32</v>
      </c>
      <c r="B9" s="2" t="s">
        <v>33</v>
      </c>
      <c r="C9" s="18" t="s">
        <v>57</v>
      </c>
      <c r="D9" s="18" t="s">
        <v>57</v>
      </c>
      <c r="E9" s="4"/>
    </row>
    <row r="10" spans="1:6" x14ac:dyDescent="0.25">
      <c r="A10" s="1" t="s">
        <v>34</v>
      </c>
      <c r="B10" s="2" t="s">
        <v>35</v>
      </c>
      <c r="C10" s="12" t="s">
        <v>56</v>
      </c>
      <c r="D10" s="17"/>
      <c r="E10" s="18" t="s">
        <v>57</v>
      </c>
    </row>
    <row r="11" spans="1:6" x14ac:dyDescent="0.25">
      <c r="A11" s="1" t="s">
        <v>36</v>
      </c>
      <c r="B11" s="2" t="s">
        <v>37</v>
      </c>
      <c r="C11" s="4"/>
      <c r="D11" s="18" t="s">
        <v>57</v>
      </c>
      <c r="E11" s="18" t="s">
        <v>57</v>
      </c>
    </row>
    <row r="12" spans="1:6" x14ac:dyDescent="0.25">
      <c r="A12" s="23" t="s">
        <v>38</v>
      </c>
      <c r="B12" s="2" t="s">
        <v>39</v>
      </c>
      <c r="C12" s="4"/>
      <c r="D12" s="4"/>
      <c r="E12" s="12" t="s">
        <v>56</v>
      </c>
    </row>
    <row r="13" spans="1:6" x14ac:dyDescent="0.25">
      <c r="A13" s="1" t="s">
        <v>40</v>
      </c>
      <c r="B13" s="2" t="s">
        <v>41</v>
      </c>
      <c r="C13" s="4"/>
      <c r="D13" s="18" t="s">
        <v>57</v>
      </c>
      <c r="E13" s="18" t="s">
        <v>57</v>
      </c>
    </row>
    <row r="14" spans="1:6" x14ac:dyDescent="0.25">
      <c r="A14" s="1" t="s">
        <v>10</v>
      </c>
      <c r="B14" s="2" t="s">
        <v>11</v>
      </c>
      <c r="C14" s="18" t="s">
        <v>57</v>
      </c>
      <c r="D14" s="4"/>
      <c r="E14" s="4"/>
    </row>
    <row r="15" spans="1:6" x14ac:dyDescent="0.25">
      <c r="A15" s="1" t="s">
        <v>42</v>
      </c>
      <c r="B15" s="2" t="s">
        <v>9</v>
      </c>
      <c r="C15" s="4"/>
      <c r="D15" s="18" t="s">
        <v>57</v>
      </c>
      <c r="E15" s="18" t="s">
        <v>57</v>
      </c>
    </row>
    <row r="16" spans="1:6" x14ac:dyDescent="0.25">
      <c r="A16" s="23" t="s">
        <v>43</v>
      </c>
      <c r="B16" s="2" t="s">
        <v>44</v>
      </c>
      <c r="C16" s="12" t="s">
        <v>56</v>
      </c>
      <c r="D16" s="4"/>
      <c r="E16" s="12" t="s">
        <v>56</v>
      </c>
    </row>
    <row r="17" spans="1:6" x14ac:dyDescent="0.25">
      <c r="A17" s="1" t="s">
        <v>45</v>
      </c>
      <c r="B17" s="2" t="s">
        <v>12</v>
      </c>
      <c r="C17" s="18" t="s">
        <v>57</v>
      </c>
      <c r="D17" s="4"/>
      <c r="E17" s="4"/>
    </row>
    <row r="18" spans="1:6" x14ac:dyDescent="0.25">
      <c r="A18" s="1" t="s">
        <v>46</v>
      </c>
      <c r="B18" s="2" t="s">
        <v>8</v>
      </c>
      <c r="C18" s="17"/>
      <c r="D18" s="18" t="s">
        <v>57</v>
      </c>
      <c r="E18" s="4"/>
    </row>
    <row r="19" spans="1:6" x14ac:dyDescent="0.25">
      <c r="A19" s="1" t="s">
        <v>13</v>
      </c>
      <c r="B19" s="2" t="s">
        <v>14</v>
      </c>
      <c r="C19" s="18" t="s">
        <v>57</v>
      </c>
      <c r="D19" s="18" t="s">
        <v>57</v>
      </c>
      <c r="E19" s="4"/>
    </row>
    <row r="20" spans="1:6" x14ac:dyDescent="0.25">
      <c r="A20" s="1" t="s">
        <v>15</v>
      </c>
      <c r="B20" s="2" t="s">
        <v>47</v>
      </c>
      <c r="C20" s="17"/>
      <c r="D20" s="18" t="s">
        <v>57</v>
      </c>
      <c r="E20" s="18" t="s">
        <v>57</v>
      </c>
    </row>
    <row r="21" spans="1:6" x14ac:dyDescent="0.25">
      <c r="A21" s="1" t="s">
        <v>48</v>
      </c>
      <c r="B21" s="2" t="s">
        <v>49</v>
      </c>
      <c r="C21" s="17"/>
      <c r="D21" s="18" t="s">
        <v>57</v>
      </c>
      <c r="E21" s="18" t="s">
        <v>57</v>
      </c>
    </row>
    <row r="22" spans="1:6" x14ac:dyDescent="0.25">
      <c r="A22" s="1" t="s">
        <v>16</v>
      </c>
      <c r="B22" s="2" t="s">
        <v>50</v>
      </c>
      <c r="C22" s="18" t="s">
        <v>57</v>
      </c>
      <c r="D22" s="17"/>
      <c r="E22" s="4"/>
    </row>
    <row r="23" spans="1:6" x14ac:dyDescent="0.25">
      <c r="A23" s="1" t="s">
        <v>17</v>
      </c>
      <c r="B23" s="2" t="s">
        <v>18</v>
      </c>
      <c r="C23" s="17"/>
      <c r="D23" s="18" t="s">
        <v>57</v>
      </c>
      <c r="E23" s="4"/>
    </row>
    <row r="24" spans="1:6" x14ac:dyDescent="0.25">
      <c r="A24" s="1"/>
      <c r="B24" s="2"/>
      <c r="C24" s="4"/>
      <c r="D24" s="4"/>
      <c r="E24" s="4"/>
    </row>
    <row r="25" spans="1:6" x14ac:dyDescent="0.25">
      <c r="A25" s="7" t="s">
        <v>51</v>
      </c>
      <c r="B25" s="8"/>
      <c r="C25" s="9">
        <v>11</v>
      </c>
      <c r="D25" s="9">
        <v>13</v>
      </c>
      <c r="E25" s="9">
        <v>11</v>
      </c>
    </row>
    <row r="26" spans="1:6" x14ac:dyDescent="0.25">
      <c r="A26" s="8" t="s">
        <v>52</v>
      </c>
      <c r="B26" s="8"/>
      <c r="C26" s="19">
        <v>8</v>
      </c>
      <c r="D26" s="19">
        <v>12</v>
      </c>
      <c r="E26" s="19">
        <v>9</v>
      </c>
      <c r="F26" s="14">
        <f>SUM(C27:E27)</f>
        <v>395000</v>
      </c>
    </row>
    <row r="27" spans="1:6" x14ac:dyDescent="0.25">
      <c r="C27">
        <f>(C26*10000)</f>
        <v>80000</v>
      </c>
      <c r="D27">
        <f>(D26*15000)</f>
        <v>180000</v>
      </c>
      <c r="E27">
        <f>(E26*15000)</f>
        <v>135000</v>
      </c>
      <c r="F27">
        <f>(5*15000)</f>
        <v>75000</v>
      </c>
    </row>
    <row r="28" spans="1:6" x14ac:dyDescent="0.25">
      <c r="A28" s="13" t="s">
        <v>53</v>
      </c>
      <c r="F28">
        <v>505000</v>
      </c>
    </row>
    <row r="29" spans="1:6" x14ac:dyDescent="0.25">
      <c r="A29" s="13" t="s">
        <v>54</v>
      </c>
      <c r="F29" s="16">
        <f>(F28-(F27+F26))</f>
        <v>35000</v>
      </c>
    </row>
    <row r="30" spans="1:6" x14ac:dyDescent="0.25">
      <c r="A30" s="15" t="s">
        <v>55</v>
      </c>
      <c r="B30" s="16"/>
      <c r="C30" s="16"/>
      <c r="D30" s="16"/>
      <c r="E30" s="16"/>
    </row>
  </sheetData>
  <mergeCells count="1">
    <mergeCell ref="A1:E1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nakladatelské zájezdy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</dc:creator>
  <cp:lastModifiedBy>ČLC</cp:lastModifiedBy>
  <cp:lastPrinted>2025-02-13T10:32:41Z</cp:lastPrinted>
  <dcterms:created xsi:type="dcterms:W3CDTF">2024-02-09T12:42:06Z</dcterms:created>
  <dcterms:modified xsi:type="dcterms:W3CDTF">2025-08-01T07:09:21Z</dcterms:modified>
</cp:coreProperties>
</file>